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calcChain.xml><?xml version="1.0" encoding="utf-8"?>
<calcChain xmlns="http://schemas.openxmlformats.org/spreadsheetml/2006/main">
  <c r="I29" i="1" l="1"/>
</calcChain>
</file>

<file path=xl/sharedStrings.xml><?xml version="1.0" encoding="utf-8"?>
<sst xmlns="http://schemas.openxmlformats.org/spreadsheetml/2006/main" count="119" uniqueCount="85">
  <si>
    <t>должность</t>
  </si>
  <si>
    <t>Наименование вредных и (или) опасных произвождственных факторов, видов работ</t>
  </si>
  <si>
    <t>Номер пункта к приказу №302н</t>
  </si>
  <si>
    <t>кол-во чел.</t>
  </si>
  <si>
    <t>Врачи-специалисты</t>
  </si>
  <si>
    <t>Исследования</t>
  </si>
  <si>
    <t>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t>
  </si>
  <si>
    <t xml:space="preserve">Канцерогены.  
Опасные при воздействии на репродуктивную функцию.  
Смесь углеводородов: бензины, минеральные  масла.
</t>
  </si>
  <si>
    <t xml:space="preserve">Острота зрения
Поля зрения
Исследование вестибулярного анализатора
Аудиометрия
</t>
  </si>
  <si>
    <t xml:space="preserve">Острота зрения
Поля зрения
Аудиометрия
Исследование
вестибулярного анализатора
</t>
  </si>
  <si>
    <t xml:space="preserve">Офтальмолог
Оториноларинголог
Невролог
</t>
  </si>
  <si>
    <t xml:space="preserve">Невролог
Офтальмолог
Хирург
Оториноларинголог
</t>
  </si>
  <si>
    <t xml:space="preserve">Невролог
Офтальмолог
Оториноларинголог
Хирург
</t>
  </si>
  <si>
    <t xml:space="preserve">Пр.2 п.2  </t>
  </si>
  <si>
    <t>Клинический анализ крови (гемоглобин, цветной показатель, эритроциты, тромбоциты, лейкоциты, лейкоцитарная формула, СОЭ)</t>
  </si>
  <si>
    <t xml:space="preserve">Клинический анализ мочи (удельный вес, белок, сахар, микроскопия осадка); </t>
  </si>
  <si>
    <t>Биохимический скрининг: содержание в сыворотке крови глюкозы, холестерина</t>
  </si>
  <si>
    <t>Гинеколог</t>
  </si>
  <si>
    <t>Исследования бактериологические (на флору) и цитологические (на атипичные клетки)</t>
  </si>
  <si>
    <t>УЗИ молочных желез (старше 40 лет)</t>
  </si>
  <si>
    <t>Электрокардиография</t>
  </si>
  <si>
    <t>Итого:</t>
  </si>
  <si>
    <t>терпевт</t>
  </si>
  <si>
    <t xml:space="preserve">Пр.2 п.1         Пр.2 п.2  </t>
  </si>
  <si>
    <t>Контактное лицо для информации:</t>
  </si>
  <si>
    <t>Начальник отдела подбора, развития и кадрового администрирования</t>
  </si>
  <si>
    <t>Кирьянова Марина Михайловна  (347)221-57-68</t>
  </si>
  <si>
    <t xml:space="preserve">Начальник службы охраны труда: </t>
  </si>
  <si>
    <t xml:space="preserve">Гарипов Ильяс Рамильевич (347) 221-54-45   </t>
  </si>
  <si>
    <t xml:space="preserve">Ретикулоциты
биомикроскопия сред глаза
офтальмоскопия глазного дна
Острота зрения
Поля зрения
Аудиометрия
Исследование вестибулярного анализатора
</t>
  </si>
  <si>
    <t xml:space="preserve">Невролог
Офтальмолог
Хирург
Оториноларинголог 
</t>
  </si>
  <si>
    <t xml:space="preserve">Невролог
Офтальмолог
Оториноларинголог 
</t>
  </si>
  <si>
    <t xml:space="preserve">Невролог
Оториноларинголог
Офтальмолог
Хирург
</t>
  </si>
  <si>
    <t>Невролог
Оториноларинголог
Офтальмолог
Хирург
Дерматовенеролог</t>
  </si>
  <si>
    <t xml:space="preserve">Аудиометрия
Исследование вестибулярного анализатора
Острота зрения
Цветоощущение
Определение полей зрения
Биомикроскопия сред глаза
Офтальмоскопия глазного дна
Паллестезиометрия
</t>
  </si>
  <si>
    <t>флюорография</t>
  </si>
  <si>
    <t>Спецификация на периодический медосмотр работников ПАО "Башинформсвязь"  г.Уфа</t>
  </si>
  <si>
    <t>Фельдшер</t>
  </si>
  <si>
    <t>Работы медицинского персонала</t>
  </si>
  <si>
    <t xml:space="preserve">Прил.2 п.17 </t>
  </si>
  <si>
    <t xml:space="preserve">Дерматовенеролог
Оториноларинголог
Стоматолог
</t>
  </si>
  <si>
    <t xml:space="preserve">Рентгенография грудной клетки
Исследование крови на сифилис
Мазки на гонорею
</t>
  </si>
  <si>
    <t xml:space="preserve">психиатр </t>
  </si>
  <si>
    <t>нарколог</t>
  </si>
  <si>
    <t>Водитель автомобиля</t>
  </si>
  <si>
    <t>Управление наземными транспортными средствами                                                                                                                                                                                                                                                             Локальная вибрация                                                                                                                                                                                                                                                                                                                                            Общая вибрация</t>
  </si>
  <si>
    <t>Прил.2 п.27.3                                                                                                                                                                                                                                                                                                                                                                Прил.1 п.3.4.1                                                                                                                                                                                                                                                                                                                                                          Прил.1 п.3.4.2</t>
  </si>
  <si>
    <t>Слесарь по ремонту автомобилей</t>
  </si>
  <si>
    <t xml:space="preserve">Прил.1 п.1.1.2  
Прил.1 п.1.1.3  
Прил.1 п.1.3.5 
</t>
  </si>
  <si>
    <t>Водитель погрузчика</t>
  </si>
  <si>
    <t>Прил.2 п.27.14                                                                                                                                                                                                                                                                                                                                                        Прил.1 п.3.4.1                                                                                                                                                                                                                                                                                                                                                           Прил.1 п.3.4.2</t>
  </si>
  <si>
    <t>Машинист крана автомобильного</t>
  </si>
  <si>
    <t>Работа в качестве машиниста крана                                                                                                                                                                                                                                                                                             Локальная вибрация                                                                                                                                                                                                                                                                                                                                             Общая вибрация</t>
  </si>
  <si>
    <t>Прил.2 п.1.1                                                                                                                                                                                                                                                                                                                                                             Прил.1 п.3.4.1                                                                                                                                                                                                                                                                                                                                                               Прил.1 п.3.4.2</t>
  </si>
  <si>
    <t>Машинист экскаватора</t>
  </si>
  <si>
    <t>Трактора и другие самоходные машины                                                                                                                                                                                                                                                                                                    Локальная вибрация                                                                                                                                                                                                                                                                                                                                              Общая вибрация</t>
  </si>
  <si>
    <t>Прил.2 п.27.13                                                                                                                                                                                                                                                                                                                                                       Прил.1 п.3.4.1                                                                                                                                                                                                                                                                                                                                                               Прил.1 п.3.4.2</t>
  </si>
  <si>
    <t>Токарь</t>
  </si>
  <si>
    <t xml:space="preserve">Работы, выполняемые непосредственно на механическом оборудовании, имеющим открытые движущие (вращающие) элементы конструкции                                                                    Локальная вибрация                                                                                                                                                                                                                                                                                                                                            </t>
  </si>
  <si>
    <t xml:space="preserve">Прил.2 п.10                                                                                                                                                                                                                                                                                                                                                                Прил.1 п.3.4.1                                                                                                                                                                                                                                                                                                                                                             </t>
  </si>
  <si>
    <t xml:space="preserve">Аудиометрия
Исследование вестибулярного анализатора
Острота зрения
Определение полей зрения
Паллестезиометрия
</t>
  </si>
  <si>
    <t xml:space="preserve">Аудиометрия
Исследование
вестибулярного анализатора                                                                                                                                                                                                                                                              Острота зрения
Поля зрения
Паллестезиометрия
</t>
  </si>
  <si>
    <t xml:space="preserve">Тракторист </t>
  </si>
  <si>
    <t>Пр.2 п.1                                                                                                                                                                                                                                                                                                       Пр.2 п.2                                                                                                                                                                                                                                                                                                       Пр.1 п.3.2.2.1</t>
  </si>
  <si>
    <t>Пр.2 п.2                                                                                                                                                                                                                                                                                                           Пр.1 п.3.2.2.1</t>
  </si>
  <si>
    <t>Начальник центра,  Начальник цеха, Начальник участка, Начальник службы, Руководитель группы, Ведущий инженер электросвязи, Инженер электросвязи, Инспектор электросвязи, Специалист, Старший электромеханик связи, Электромеханик связи, Монтажник оборудования связи, Электромонтер станционного оборудования телефонной связи, Электромонтер по обслуживанию электроустановок, Электромонтёр связи</t>
  </si>
  <si>
    <t>Начальник цеха, Начальник участка, Руководитель группы, Ведущий инженер электросвязи, Инженер электросвязи, Инженер - электроник, Мастер по обслуживанию абонентов, Монтажник оборудования связи, Старший электромеханик связи, Электромеханик связи, Электромонтер, Электромонтер линейных сооружений телефонной связи и радиофикации, Электромонтер по испытаниям и измерениям, Электромонтер по обслуживанию электроустановок, Электромонтёр связи</t>
  </si>
  <si>
    <t xml:space="preserve">Острота зрения
Поля зрения
Аудиометрия
Исследование
вестибулярного анализатора      
</t>
  </si>
  <si>
    <t>Работы на высоте                                                                                                                                                                                                                                                                                                                                                                                                                                                                                                                                                                                                                                               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Электромагнитное поле радиочастотного диапазона (10 кГц-300ГГц)</t>
  </si>
  <si>
    <t>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Электромагнитное поле радиочастотного диапазона (10 кГц-300ГГц)</t>
  </si>
  <si>
    <t xml:space="preserve">Работы на высоте                                                                                                                                                                                                                                                                                                                                                                                                                                                                                                                                                                                                                                               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t>
  </si>
  <si>
    <t>Работы на высоте                                                                                                                                                                                                                                                                                                                                                                                                                                                                                                                                                                                                                                               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Физические перегрузки</t>
  </si>
  <si>
    <t>Начальник участка, Антенщик-мачтовик, Ведущий инженер электросвязи, Инженер электросвязи</t>
  </si>
  <si>
    <t>Инженер электросвязи, Электромеханик связи</t>
  </si>
  <si>
    <t xml:space="preserve">Кабельщик-спайщик, Электромонтер канализационных сооружений связи  </t>
  </si>
  <si>
    <t>Пр.2 п.1         Пр.2 п.2       Пр.1 п.4.1</t>
  </si>
  <si>
    <t xml:space="preserve">Рентгенография грудной клетки в двух проекциях
УЗИ органов малого таза                                                                                                                                                                                                                                                                                                                 Спирометрия
Ретикулоциты
</t>
  </si>
  <si>
    <t>Невролог
Оториноларинголог
Хирург
Дерматовенеролог</t>
  </si>
  <si>
    <t>РАЗДЕЛ IV. Техническое задание</t>
  </si>
  <si>
    <t>единица измерения</t>
  </si>
  <si>
    <t>человек</t>
  </si>
  <si>
    <t>Предельная цена за единицу измерения, руб., НДС не облагается</t>
  </si>
  <si>
    <t>Предельная сумма, руб., НДС не облагается</t>
  </si>
  <si>
    <t>Срок оказания услуг:  в течение 30 (тридцати) календарных дней со дня заключения договора</t>
  </si>
  <si>
    <t>Предельная стоимость составляет 788 000 рублей 00 коп. (НДС не облагается).</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</si>
</sst>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u/>
      <sz val="11"/>
      <color theme="10"/>
      <name val="Calibri"/>
      <family val="2"/>
      <charset val="204"/>
    </font>
    <font>
      <sz val="10"/>
      <color theme="1"/>
      <name val="Times New Roman"/>
      <family val="1"/>
      <charset val="204"/>
    </font>
    <font>
      <sz val="9"/>
      <color theme="1"/>
      <name val="Times New Roman"/>
      <family val="1"/>
      <charset val="204"/>
    </font>
    <font>
      <b/>
      <sz val="9"/>
      <color theme="1"/>
      <name val="Times New Roman"/>
      <family val="1"/>
      <charset val="204"/>
    </font>
    <font>
      <sz val="9"/>
      <name val="Times New Roman"/>
      <family val="1"/>
      <charset val="204"/>
    </font>
    <font>
      <sz val="9"/>
      <color rgb="FF000000"/>
      <name val="Times New Roman"/>
      <family val="1"/>
      <charset val="204"/>
    </font>
    <font>
      <u/>
      <sz val="9"/>
      <color theme="10"/>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32">
    <xf numFmtId="0" fontId="0" fillId="0" borderId="0" xfId="0"/>
    <xf numFmtId="0" fontId="3" fillId="0" borderId="0" xfId="0"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top" wrapText="1"/>
    </xf>
    <xf numFmtId="4" fontId="4" fillId="0" borderId="1" xfId="0" applyNumberFormat="1" applyFont="1" applyBorder="1" applyAlignment="1">
      <alignment horizontal="center" vertical="top" wrapText="1"/>
    </xf>
    <xf numFmtId="0" fontId="3" fillId="0" borderId="1" xfId="0"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Fill="1" applyBorder="1" applyAlignment="1">
      <alignment horizontal="left" vertical="top" wrapText="1"/>
    </xf>
    <xf numFmtId="0" fontId="3" fillId="0" borderId="1" xfId="0" applyFont="1" applyBorder="1" applyAlignment="1">
      <alignment horizontal="left" vertical="top" wrapText="1"/>
    </xf>
    <xf numFmtId="0" fontId="5" fillId="0" borderId="1" xfId="0" applyFont="1" applyFill="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top"/>
    </xf>
    <xf numFmtId="0" fontId="3" fillId="0" borderId="1" xfId="0" applyFont="1" applyBorder="1"/>
    <xf numFmtId="0" fontId="3" fillId="0" borderId="1" xfId="0" applyFont="1" applyBorder="1" applyAlignment="1">
      <alignment horizontal="left" vertical="top"/>
    </xf>
    <xf numFmtId="0" fontId="4" fillId="0" borderId="1" xfId="0" applyFont="1" applyBorder="1"/>
    <xf numFmtId="0" fontId="7" fillId="0" borderId="0" xfId="1" applyFont="1" applyAlignment="1" applyProtection="1"/>
    <xf numFmtId="49" fontId="3"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3" fillId="0" borderId="1" xfId="0" applyFont="1" applyBorder="1" applyAlignment="1">
      <alignment horizontal="center" vertical="top" wrapText="1"/>
    </xf>
    <xf numFmtId="0" fontId="6" fillId="0" borderId="1" xfId="0" applyFont="1" applyBorder="1" applyAlignment="1">
      <alignment horizontal="left" vertical="top" wrapText="1"/>
    </xf>
    <xf numFmtId="14" fontId="5" fillId="0" borderId="1" xfId="0" applyNumberFormat="1" applyFont="1" applyFill="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readingOrder="1"/>
    </xf>
    <xf numFmtId="0" fontId="5" fillId="0" borderId="1" xfId="0" applyFont="1" applyBorder="1" applyAlignment="1">
      <alignment vertical="top" wrapText="1"/>
    </xf>
    <xf numFmtId="0" fontId="4" fillId="0" borderId="1" xfId="0" applyFont="1" applyBorder="1" applyAlignment="1">
      <alignment horizontal="center" vertical="top"/>
    </xf>
    <xf numFmtId="4" fontId="8" fillId="0" borderId="1" xfId="0" applyNumberFormat="1" applyFont="1" applyBorder="1"/>
    <xf numFmtId="0" fontId="3" fillId="0" borderId="0" xfId="0" applyFont="1" applyAlignment="1">
      <alignment wrapText="1"/>
    </xf>
    <xf numFmtId="0" fontId="0" fillId="0" borderId="0" xfId="0" applyAlignment="1">
      <alignment wrapText="1"/>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elnik@rums.bashtel.ru" TargetMode="External"/><Relationship Id="rId1" Type="http://schemas.openxmlformats.org/officeDocument/2006/relationships/hyperlink" Target="mailto:sharafutdinova_g@SYS.BI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zoomScaleNormal="100" zoomScaleSheetLayoutView="110" workbookViewId="0">
      <selection sqref="A1:F1"/>
    </sheetView>
  </sheetViews>
  <sheetFormatPr defaultRowHeight="12" x14ac:dyDescent="0.2"/>
  <cols>
    <col min="1" max="1" width="25.28515625" style="1" customWidth="1"/>
    <col min="2" max="2" width="32.140625" style="1" customWidth="1"/>
    <col min="3" max="4" width="11.7109375" style="1" customWidth="1"/>
    <col min="5" max="5" width="6.5703125" style="1" customWidth="1"/>
    <col min="6" max="6" width="15.140625" style="1" customWidth="1"/>
    <col min="7" max="7" width="42.85546875" style="1" customWidth="1"/>
    <col min="8" max="8" width="13" style="1" customWidth="1"/>
    <col min="9" max="9" width="11.42578125" style="1" customWidth="1"/>
    <col min="10" max="16384" width="9.140625" style="1"/>
  </cols>
  <sheetData>
    <row r="1" spans="1:9" ht="15" x14ac:dyDescent="0.25">
      <c r="A1" s="27" t="s">
        <v>78</v>
      </c>
      <c r="B1" s="28"/>
      <c r="C1" s="28"/>
      <c r="D1" s="28"/>
      <c r="E1" s="28"/>
      <c r="F1" s="28"/>
    </row>
    <row r="3" spans="1:9" ht="19.5" customHeight="1" x14ac:dyDescent="0.25">
      <c r="A3" s="29" t="s">
        <v>36</v>
      </c>
      <c r="B3" s="30"/>
      <c r="C3" s="30"/>
      <c r="D3" s="30"/>
      <c r="E3" s="30"/>
      <c r="F3" s="30"/>
      <c r="G3" s="31"/>
      <c r="H3" s="31"/>
      <c r="I3" s="31"/>
    </row>
    <row r="4" spans="1:9" ht="72" x14ac:dyDescent="0.2">
      <c r="A4" s="2" t="s">
        <v>0</v>
      </c>
      <c r="B4" s="2" t="s">
        <v>1</v>
      </c>
      <c r="C4" s="3" t="s">
        <v>2</v>
      </c>
      <c r="D4" s="3" t="s">
        <v>79</v>
      </c>
      <c r="E4" s="3" t="s">
        <v>3</v>
      </c>
      <c r="F4" s="2" t="s">
        <v>4</v>
      </c>
      <c r="G4" s="2" t="s">
        <v>5</v>
      </c>
      <c r="H4" s="2" t="s">
        <v>81</v>
      </c>
      <c r="I4" s="4" t="s">
        <v>82</v>
      </c>
    </row>
    <row r="5" spans="1:9" ht="47.25" customHeight="1" x14ac:dyDescent="0.2">
      <c r="A5" s="20" t="s">
        <v>37</v>
      </c>
      <c r="B5" s="8" t="s">
        <v>38</v>
      </c>
      <c r="C5" s="19" t="s">
        <v>39</v>
      </c>
      <c r="D5" s="12" t="s">
        <v>80</v>
      </c>
      <c r="E5" s="18">
        <v>1</v>
      </c>
      <c r="F5" s="5" t="s">
        <v>40</v>
      </c>
      <c r="G5" s="8" t="s">
        <v>41</v>
      </c>
      <c r="H5" s="2">
        <v>520.55999999999995</v>
      </c>
      <c r="I5" s="4">
        <v>520.55999999999995</v>
      </c>
    </row>
    <row r="6" spans="1:9" ht="99.75" customHeight="1" x14ac:dyDescent="0.2">
      <c r="A6" s="20" t="s">
        <v>44</v>
      </c>
      <c r="B6" s="8" t="s">
        <v>45</v>
      </c>
      <c r="C6" s="19" t="s">
        <v>46</v>
      </c>
      <c r="D6" s="12" t="s">
        <v>80</v>
      </c>
      <c r="E6" s="18">
        <v>66</v>
      </c>
      <c r="F6" s="8" t="s">
        <v>33</v>
      </c>
      <c r="G6" s="8" t="s">
        <v>34</v>
      </c>
      <c r="H6" s="2">
        <v>510.55</v>
      </c>
      <c r="I6" s="4">
        <v>33696.300000000003</v>
      </c>
    </row>
    <row r="7" spans="1:9" ht="102" customHeight="1" x14ac:dyDescent="0.2">
      <c r="A7" s="20" t="s">
        <v>49</v>
      </c>
      <c r="B7" s="8" t="s">
        <v>45</v>
      </c>
      <c r="C7" s="19" t="s">
        <v>50</v>
      </c>
      <c r="D7" s="12" t="s">
        <v>80</v>
      </c>
      <c r="E7" s="18">
        <v>1</v>
      </c>
      <c r="F7" s="8" t="s">
        <v>33</v>
      </c>
      <c r="G7" s="8" t="s">
        <v>34</v>
      </c>
      <c r="H7" s="2">
        <v>510.55</v>
      </c>
      <c r="I7" s="4">
        <v>510.55</v>
      </c>
    </row>
    <row r="8" spans="1:9" ht="102" customHeight="1" x14ac:dyDescent="0.2">
      <c r="A8" s="20" t="s">
        <v>51</v>
      </c>
      <c r="B8" s="17" t="s">
        <v>52</v>
      </c>
      <c r="C8" s="19" t="s">
        <v>53</v>
      </c>
      <c r="D8" s="12" t="s">
        <v>80</v>
      </c>
      <c r="E8" s="18">
        <v>2</v>
      </c>
      <c r="F8" s="5" t="s">
        <v>32</v>
      </c>
      <c r="G8" s="5" t="s">
        <v>61</v>
      </c>
      <c r="H8" s="2">
        <v>434.73</v>
      </c>
      <c r="I8" s="4">
        <v>869.46</v>
      </c>
    </row>
    <row r="9" spans="1:9" ht="102" customHeight="1" x14ac:dyDescent="0.2">
      <c r="A9" s="20" t="s">
        <v>54</v>
      </c>
      <c r="B9" s="8" t="s">
        <v>55</v>
      </c>
      <c r="C9" s="19" t="s">
        <v>56</v>
      </c>
      <c r="D9" s="12" t="s">
        <v>80</v>
      </c>
      <c r="E9" s="18">
        <v>2</v>
      </c>
      <c r="F9" s="8" t="s">
        <v>33</v>
      </c>
      <c r="G9" s="8" t="s">
        <v>34</v>
      </c>
      <c r="H9" s="2">
        <v>510.55</v>
      </c>
      <c r="I9" s="4">
        <v>1021.1</v>
      </c>
    </row>
    <row r="10" spans="1:9" ht="99.75" customHeight="1" x14ac:dyDescent="0.2">
      <c r="A10" s="20" t="s">
        <v>47</v>
      </c>
      <c r="B10" s="8" t="s">
        <v>7</v>
      </c>
      <c r="C10" s="8" t="s">
        <v>48</v>
      </c>
      <c r="D10" s="12" t="s">
        <v>80</v>
      </c>
      <c r="E10" s="18">
        <v>5</v>
      </c>
      <c r="F10" s="22" t="s">
        <v>77</v>
      </c>
      <c r="G10" s="8" t="s">
        <v>76</v>
      </c>
      <c r="H10" s="2">
        <v>1026.72</v>
      </c>
      <c r="I10" s="4">
        <v>5133.6000000000004</v>
      </c>
    </row>
    <row r="11" spans="1:9" ht="63" customHeight="1" x14ac:dyDescent="0.2">
      <c r="A11" s="20" t="s">
        <v>57</v>
      </c>
      <c r="B11" s="17" t="s">
        <v>58</v>
      </c>
      <c r="C11" s="19" t="s">
        <v>59</v>
      </c>
      <c r="D11" s="12" t="s">
        <v>80</v>
      </c>
      <c r="E11" s="18">
        <v>1</v>
      </c>
      <c r="F11" s="8" t="s">
        <v>30</v>
      </c>
      <c r="G11" s="8" t="s">
        <v>60</v>
      </c>
      <c r="H11" s="2">
        <v>434.73</v>
      </c>
      <c r="I11" s="4">
        <v>434.73</v>
      </c>
    </row>
    <row r="12" spans="1:9" ht="63" customHeight="1" x14ac:dyDescent="0.2">
      <c r="A12" s="20" t="s">
        <v>62</v>
      </c>
      <c r="B12" s="8" t="s">
        <v>55</v>
      </c>
      <c r="C12" s="19" t="s">
        <v>56</v>
      </c>
      <c r="D12" s="12" t="s">
        <v>80</v>
      </c>
      <c r="E12" s="18">
        <v>4</v>
      </c>
      <c r="F12" s="8" t="s">
        <v>33</v>
      </c>
      <c r="G12" s="8" t="s">
        <v>34</v>
      </c>
      <c r="H12" s="2">
        <v>510.55</v>
      </c>
      <c r="I12" s="4">
        <v>2042.2</v>
      </c>
    </row>
    <row r="13" spans="1:9" ht="123.75" customHeight="1" x14ac:dyDescent="0.2">
      <c r="A13" s="5" t="s">
        <v>72</v>
      </c>
      <c r="B13" s="22" t="s">
        <v>68</v>
      </c>
      <c r="C13" s="9" t="s">
        <v>63</v>
      </c>
      <c r="D13" s="12" t="s">
        <v>80</v>
      </c>
      <c r="E13" s="18">
        <v>8</v>
      </c>
      <c r="F13" s="22" t="s">
        <v>30</v>
      </c>
      <c r="G13" s="5" t="s">
        <v>29</v>
      </c>
      <c r="H13" s="2">
        <v>586.38</v>
      </c>
      <c r="I13" s="4">
        <v>4691.04</v>
      </c>
    </row>
    <row r="14" spans="1:9" ht="109.5" customHeight="1" x14ac:dyDescent="0.2">
      <c r="A14" s="5" t="s">
        <v>73</v>
      </c>
      <c r="B14" s="22" t="s">
        <v>69</v>
      </c>
      <c r="C14" s="9" t="s">
        <v>64</v>
      </c>
      <c r="D14" s="12" t="s">
        <v>80</v>
      </c>
      <c r="E14" s="18">
        <v>12</v>
      </c>
      <c r="F14" s="8" t="s">
        <v>31</v>
      </c>
      <c r="G14" s="8" t="s">
        <v>29</v>
      </c>
      <c r="H14" s="2">
        <v>525.42999999999995</v>
      </c>
      <c r="I14" s="2">
        <v>6305.16</v>
      </c>
    </row>
    <row r="15" spans="1:9" ht="180.75" customHeight="1" x14ac:dyDescent="0.2">
      <c r="A15" s="24" t="s">
        <v>65</v>
      </c>
      <c r="B15" s="17" t="s">
        <v>6</v>
      </c>
      <c r="C15" s="9" t="s">
        <v>13</v>
      </c>
      <c r="D15" s="12" t="s">
        <v>80</v>
      </c>
      <c r="E15" s="18">
        <v>155</v>
      </c>
      <c r="F15" s="8" t="s">
        <v>10</v>
      </c>
      <c r="G15" s="8" t="s">
        <v>8</v>
      </c>
      <c r="H15" s="2">
        <v>373.07</v>
      </c>
      <c r="I15" s="2">
        <v>57825.85</v>
      </c>
    </row>
    <row r="16" spans="1:9" ht="189" customHeight="1" x14ac:dyDescent="0.2">
      <c r="A16" s="5" t="s">
        <v>66</v>
      </c>
      <c r="B16" s="21" t="s">
        <v>70</v>
      </c>
      <c r="C16" s="22" t="s">
        <v>23</v>
      </c>
      <c r="D16" s="12" t="s">
        <v>80</v>
      </c>
      <c r="E16" s="18">
        <v>209</v>
      </c>
      <c r="F16" s="22" t="s">
        <v>11</v>
      </c>
      <c r="G16" s="22" t="s">
        <v>9</v>
      </c>
      <c r="H16" s="2">
        <v>434.73</v>
      </c>
      <c r="I16" s="2">
        <v>90858.57</v>
      </c>
    </row>
    <row r="17" spans="1:9" ht="106.5" customHeight="1" x14ac:dyDescent="0.2">
      <c r="A17" s="6" t="s">
        <v>74</v>
      </c>
      <c r="B17" s="23" t="s">
        <v>71</v>
      </c>
      <c r="C17" s="22" t="s">
        <v>75</v>
      </c>
      <c r="D17" s="12" t="s">
        <v>80</v>
      </c>
      <c r="E17" s="18">
        <v>80</v>
      </c>
      <c r="F17" s="22" t="s">
        <v>12</v>
      </c>
      <c r="G17" s="22" t="s">
        <v>67</v>
      </c>
      <c r="H17" s="2">
        <v>434.73</v>
      </c>
      <c r="I17" s="2">
        <v>34778.400000000001</v>
      </c>
    </row>
    <row r="18" spans="1:9" ht="21" customHeight="1" x14ac:dyDescent="0.2">
      <c r="A18" s="16" t="s">
        <v>35</v>
      </c>
      <c r="B18" s="5"/>
      <c r="C18" s="10"/>
      <c r="D18" s="12" t="s">
        <v>80</v>
      </c>
      <c r="E18" s="11">
        <v>540</v>
      </c>
      <c r="F18" s="5"/>
      <c r="G18" s="5"/>
      <c r="H18" s="2">
        <v>151.65</v>
      </c>
      <c r="I18" s="25">
        <v>81891</v>
      </c>
    </row>
    <row r="19" spans="1:9" ht="15" customHeight="1" x14ac:dyDescent="0.2">
      <c r="A19" s="7" t="s">
        <v>22</v>
      </c>
      <c r="B19" s="5"/>
      <c r="C19" s="10"/>
      <c r="D19" s="12" t="s">
        <v>80</v>
      </c>
      <c r="E19" s="11">
        <v>546</v>
      </c>
      <c r="F19" s="5"/>
      <c r="G19" s="5"/>
      <c r="H19" s="2">
        <v>85.93</v>
      </c>
      <c r="I19" s="25">
        <v>46917.78</v>
      </c>
    </row>
    <row r="20" spans="1:9" ht="15" customHeight="1" x14ac:dyDescent="0.2">
      <c r="A20" s="7" t="s">
        <v>42</v>
      </c>
      <c r="B20" s="5"/>
      <c r="C20" s="10"/>
      <c r="D20" s="12" t="s">
        <v>80</v>
      </c>
      <c r="E20" s="11">
        <v>546</v>
      </c>
      <c r="F20" s="5"/>
      <c r="G20" s="5"/>
      <c r="H20" s="2">
        <v>65.709999999999994</v>
      </c>
      <c r="I20" s="25">
        <v>35877.660000000003</v>
      </c>
    </row>
    <row r="21" spans="1:9" ht="15" customHeight="1" x14ac:dyDescent="0.2">
      <c r="A21" s="7" t="s">
        <v>43</v>
      </c>
      <c r="B21" s="5"/>
      <c r="C21" s="10"/>
      <c r="D21" s="12" t="s">
        <v>80</v>
      </c>
      <c r="E21" s="11">
        <v>546</v>
      </c>
      <c r="F21" s="5"/>
      <c r="G21" s="5"/>
      <c r="H21" s="2">
        <v>65.709999999999994</v>
      </c>
      <c r="I21" s="25">
        <v>35877.660000000003</v>
      </c>
    </row>
    <row r="22" spans="1:9" ht="57" customHeight="1" x14ac:dyDescent="0.2">
      <c r="A22" s="8" t="s">
        <v>14</v>
      </c>
      <c r="B22" s="12"/>
      <c r="C22" s="12"/>
      <c r="D22" s="12" t="s">
        <v>80</v>
      </c>
      <c r="E22" s="11">
        <v>546</v>
      </c>
      <c r="F22" s="12"/>
      <c r="G22" s="12"/>
      <c r="H22" s="25">
        <v>141.54</v>
      </c>
      <c r="I22" s="25">
        <v>77280.84</v>
      </c>
    </row>
    <row r="23" spans="1:9" ht="42.75" customHeight="1" x14ac:dyDescent="0.2">
      <c r="A23" s="8" t="s">
        <v>15</v>
      </c>
      <c r="B23" s="12"/>
      <c r="C23" s="12"/>
      <c r="D23" s="12" t="s">
        <v>80</v>
      </c>
      <c r="E23" s="11">
        <v>546</v>
      </c>
      <c r="F23" s="12"/>
      <c r="G23" s="12"/>
      <c r="H23" s="25">
        <v>88.76</v>
      </c>
      <c r="I23" s="25">
        <v>48462.96</v>
      </c>
    </row>
    <row r="24" spans="1:9" ht="42" customHeight="1" x14ac:dyDescent="0.2">
      <c r="A24" s="5" t="s">
        <v>16</v>
      </c>
      <c r="B24" s="12"/>
      <c r="C24" s="12"/>
      <c r="D24" s="12" t="s">
        <v>80</v>
      </c>
      <c r="E24" s="11">
        <v>546</v>
      </c>
      <c r="F24" s="12"/>
      <c r="G24" s="12"/>
      <c r="H24" s="25">
        <v>178.94</v>
      </c>
      <c r="I24" s="25">
        <v>97701.24</v>
      </c>
    </row>
    <row r="25" spans="1:9" x14ac:dyDescent="0.2">
      <c r="A25" s="13" t="s">
        <v>17</v>
      </c>
      <c r="B25" s="12"/>
      <c r="C25" s="12"/>
      <c r="D25" s="12" t="s">
        <v>80</v>
      </c>
      <c r="E25" s="11">
        <v>86</v>
      </c>
      <c r="F25" s="12"/>
      <c r="G25" s="12"/>
      <c r="H25" s="25">
        <v>90.99</v>
      </c>
      <c r="I25" s="25">
        <v>7825.14</v>
      </c>
    </row>
    <row r="26" spans="1:9" ht="41.25" customHeight="1" x14ac:dyDescent="0.2">
      <c r="A26" s="8" t="s">
        <v>18</v>
      </c>
      <c r="B26" s="12"/>
      <c r="C26" s="12"/>
      <c r="D26" s="12" t="s">
        <v>80</v>
      </c>
      <c r="E26" s="11">
        <v>86</v>
      </c>
      <c r="F26" s="12"/>
      <c r="G26" s="12"/>
      <c r="H26" s="25">
        <v>161.76</v>
      </c>
      <c r="I26" s="25">
        <v>13911.36</v>
      </c>
    </row>
    <row r="27" spans="1:9" ht="24" x14ac:dyDescent="0.2">
      <c r="A27" s="8" t="s">
        <v>19</v>
      </c>
      <c r="B27" s="12"/>
      <c r="C27" s="12"/>
      <c r="D27" s="12" t="s">
        <v>80</v>
      </c>
      <c r="E27" s="11">
        <v>65</v>
      </c>
      <c r="F27" s="12"/>
      <c r="G27" s="12"/>
      <c r="H27" s="25">
        <v>404.4</v>
      </c>
      <c r="I27" s="25">
        <v>26286</v>
      </c>
    </row>
    <row r="28" spans="1:9" x14ac:dyDescent="0.2">
      <c r="A28" s="13" t="s">
        <v>20</v>
      </c>
      <c r="B28" s="12"/>
      <c r="C28" s="12"/>
      <c r="D28" s="12" t="s">
        <v>80</v>
      </c>
      <c r="E28" s="11">
        <v>546</v>
      </c>
      <c r="F28" s="12"/>
      <c r="G28" s="12"/>
      <c r="H28" s="25">
        <v>141.54</v>
      </c>
      <c r="I28" s="25">
        <v>77280.84</v>
      </c>
    </row>
    <row r="29" spans="1:9" ht="12.75" x14ac:dyDescent="0.2">
      <c r="A29" s="14" t="s">
        <v>21</v>
      </c>
      <c r="B29" s="12"/>
      <c r="C29" s="12"/>
      <c r="D29" s="12"/>
      <c r="E29" s="12"/>
      <c r="F29" s="12"/>
      <c r="G29" s="12"/>
      <c r="H29" s="12"/>
      <c r="I29" s="26">
        <f>SUM(I5:I28)</f>
        <v>788000</v>
      </c>
    </row>
    <row r="31" spans="1:9" x14ac:dyDescent="0.2">
      <c r="A31" s="1" t="s">
        <v>84</v>
      </c>
    </row>
    <row r="32" spans="1:9" x14ac:dyDescent="0.2">
      <c r="A32" s="1" t="s">
        <v>83</v>
      </c>
    </row>
    <row r="34" spans="1:1" x14ac:dyDescent="0.2">
      <c r="A34" s="1" t="s">
        <v>24</v>
      </c>
    </row>
    <row r="35" spans="1:1" x14ac:dyDescent="0.2">
      <c r="A35" s="1" t="s">
        <v>25</v>
      </c>
    </row>
    <row r="36" spans="1:1" x14ac:dyDescent="0.2">
      <c r="A36" s="15" t="s">
        <v>26</v>
      </c>
    </row>
    <row r="37" spans="1:1" x14ac:dyDescent="0.2">
      <c r="A37" s="1" t="s">
        <v>27</v>
      </c>
    </row>
    <row r="38" spans="1:1" x14ac:dyDescent="0.2">
      <c r="A38" s="15" t="s">
        <v>28</v>
      </c>
    </row>
  </sheetData>
  <mergeCells count="2">
    <mergeCell ref="A1:F1"/>
    <mergeCell ref="A3:I3"/>
  </mergeCells>
  <hyperlinks>
    <hyperlink ref="A36" r:id="rId1" display="mailto:sharafutdinova_g@SYS.BIS"/>
    <hyperlink ref="A38" r:id="rId2" display="mailto:Melnik@rums.bashtel.ru"/>
  </hyperlinks>
  <pageMargins left="0.51181102362204722" right="0.51181102362204722" top="0.15748031496062992" bottom="0.15748031496062992" header="0.11811023622047245" footer="0.11811023622047245"/>
  <pageSetup paperSize="9" scale="80" fitToHeight="0"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2018-07-26T06:20:59Z</dcterms:modified>
</cp:coreProperties>
</file>